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ocumentos\CHEMA_FISCAL\Personas Fisicas\Fiscal\2018\JOSE2018\INF_GOBIERNO\2022\majalca-2022\majalca-excel\LDF\"/>
    </mc:Choice>
  </mc:AlternateContent>
  <xr:revisionPtr revIDLastSave="0" documentId="13_ncr:1_{0CCEA1BE-2A6E-4921-93C4-15CB646FE6D3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0730" windowHeight="11040" xr2:uid="{00000000-000D-0000-FFFF-FFFF00000000}"/>
  </bookViews>
  <sheets>
    <sheet name="EAEPED_CF" sheetId="1" r:id="rId1"/>
  </sheets>
  <definedNames>
    <definedName name="_xlnm.Print_Area" localSheetId="0">EAEPED_CF!$A$1:$H$84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9" i="1" l="1"/>
  <c r="H70" i="1"/>
  <c r="H71" i="1"/>
  <c r="H60" i="1"/>
  <c r="H61" i="1"/>
  <c r="H51" i="1"/>
  <c r="H52" i="1"/>
  <c r="H44" i="1"/>
  <c r="H45" i="1"/>
  <c r="H37" i="1"/>
  <c r="H38" i="1"/>
  <c r="H27" i="1"/>
  <c r="H28" i="1"/>
  <c r="E80" i="1"/>
  <c r="H80" i="1" s="1"/>
  <c r="E81" i="1"/>
  <c r="H81" i="1" s="1"/>
  <c r="E82" i="1"/>
  <c r="H82" i="1" s="1"/>
  <c r="E79" i="1"/>
  <c r="E69" i="1"/>
  <c r="H69" i="1" s="1"/>
  <c r="E70" i="1"/>
  <c r="E71" i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E61" i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E52" i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E45" i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E38" i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E28" i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E84" i="1" s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<sst xmlns="http://schemas.openxmlformats.org/spreadsheetml/2006/main" count="81" uniqueCount="49">
  <si>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</si>
  <si>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</si>
  <si>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</si>
  <si>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</si>
  <si>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</si>
  <si>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</si>
  <si>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</si>
  <si>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</si>
  <si>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</si>
  <si>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</si>
  <si>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</si>
  <si>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</si>
  <si>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</si>
  <si>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</si>
  <si>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</si>
  <si>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</si>
  <si>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</si>
  <si>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</si>
  <si>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</si>
  <si>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</si>
  <si>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</si>
  <si>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</si>
  <si>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</si>
  <si>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</si>
  <si>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</si>
  <si>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</si>
  <si>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</si>
  <si>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</si>
  <si>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</si>
  <si>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</si>
  <si>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</si>
  <si>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</si>
  <si>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</si>
  <si>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</si>
  <si>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</si>
  <si>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</si>
  <si>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</si>
  <si>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</si>
  <si>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</si>
  <si>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</si>
  <si>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</si>
  <si>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</si>
  <si>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</si>
  <si>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</si>
  <si>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</si>
  <si>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</si>
  <si>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</si>
  <si>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Nombre del Ente Público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</si>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</sst>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view="pageBreakPreview" zoomScale="60" zoomScaleNormal="90" workbookViewId="0">
      <selection activeCell="E54" sqref="E5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ht="14.45" x14ac:dyDescent="0.3">
      <c r="B5" s="27" t="s">
        <v>48</v>
      </c>
      <c r="C5" s="28"/>
      <c r="D5" s="28"/>
      <c r="E5" s="28"/>
      <c r="F5" s="28"/>
      <c r="G5" s="28"/>
      <c r="H5" s="29"/>
    </row>
    <row r="6" spans="2:9" thickBot="1" x14ac:dyDescent="0.35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ht="14.45" x14ac:dyDescent="0.3">
      <c r="B9" s="12"/>
      <c r="C9" s="13"/>
      <c r="D9" s="13"/>
      <c r="E9" s="13"/>
      <c r="F9" s="13"/>
      <c r="G9" s="13"/>
      <c r="H9" s="13"/>
    </row>
    <row r="10" spans="2:9" ht="16.5" customHeight="1" x14ac:dyDescent="0.3">
      <c r="B10" s="6" t="s">
        <v>12</v>
      </c>
      <c r="C10" s="4">
        <f>SUM(C11,C21,C30,C41)</f>
        <v>1500000</v>
      </c>
      <c r="D10" s="4">
        <f t="shared" ref="D10:H10" si="0">SUM(D11,D21,D30,D41)</f>
        <v>0</v>
      </c>
      <c r="E10" s="4">
        <f t="shared" si="0"/>
        <v>1500000</v>
      </c>
      <c r="F10" s="4">
        <f t="shared" si="0"/>
        <v>670280</v>
      </c>
      <c r="G10" s="4">
        <f t="shared" si="0"/>
        <v>670280</v>
      </c>
      <c r="H10" s="4">
        <f t="shared" si="0"/>
        <v>829720</v>
      </c>
    </row>
    <row r="11" spans="2:9" ht="14.45" x14ac:dyDescent="0.3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ht="14.45" x14ac:dyDescent="0.3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ht="14.45" x14ac:dyDescent="0.3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ht="14.45" x14ac:dyDescent="0.3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ht="14.45" x14ac:dyDescent="0.3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ht="14.45" x14ac:dyDescent="0.3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3">
      <c r="B20" s="9"/>
      <c r="C20" s="4"/>
      <c r="D20" s="4"/>
      <c r="E20" s="4"/>
      <c r="F20" s="4"/>
      <c r="G20" s="4"/>
      <c r="H20" s="4"/>
    </row>
    <row r="21" spans="2:8" ht="21" customHeight="1" x14ac:dyDescent="0.3">
      <c r="B21" s="9" t="s">
        <v>22</v>
      </c>
      <c r="C21" s="4">
        <f>SUM(C22:C28)</f>
        <v>1000000</v>
      </c>
      <c r="D21" s="4">
        <f t="shared" ref="D21:H21" si="4">SUM(D22:D28)</f>
        <v>0</v>
      </c>
      <c r="E21" s="4">
        <f t="shared" si="4"/>
        <v>1000000</v>
      </c>
      <c r="F21" s="4">
        <f t="shared" si="4"/>
        <v>670280</v>
      </c>
      <c r="G21" s="4">
        <f t="shared" si="4"/>
        <v>670280</v>
      </c>
      <c r="H21" s="4">
        <f t="shared" si="4"/>
        <v>329720</v>
      </c>
    </row>
    <row r="22" spans="2:8" x14ac:dyDescent="0.25">
      <c r="B22" s="11" t="s">
        <v>23</v>
      </c>
      <c r="C22" s="15">
        <v>1000000</v>
      </c>
      <c r="D22" s="15">
        <v>0</v>
      </c>
      <c r="E22" s="17">
        <f t="shared" ref="E22:E28" si="5">SUM(C22:D22)</f>
        <v>1000000</v>
      </c>
      <c r="F22" s="15">
        <v>670280</v>
      </c>
      <c r="G22" s="15">
        <v>670280</v>
      </c>
      <c r="H22" s="17">
        <f t="shared" ref="H22:H28" si="6">SUM(E22-F22)</f>
        <v>329720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500000</v>
      </c>
      <c r="D30" s="4">
        <f t="shared" ref="D30:H30" si="7">SUM(D31:D39)</f>
        <v>0</v>
      </c>
      <c r="E30" s="4">
        <f t="shared" si="7"/>
        <v>500000</v>
      </c>
      <c r="F30" s="4">
        <f t="shared" si="7"/>
        <v>0</v>
      </c>
      <c r="G30" s="4">
        <f t="shared" si="7"/>
        <v>0</v>
      </c>
      <c r="H30" s="4">
        <f t="shared" si="7"/>
        <v>500000</v>
      </c>
    </row>
    <row r="31" spans="2:8" ht="24" x14ac:dyDescent="0.25">
      <c r="B31" s="11" t="s">
        <v>31</v>
      </c>
      <c r="C31" s="15">
        <v>200000</v>
      </c>
      <c r="D31" s="15">
        <v>0</v>
      </c>
      <c r="E31" s="17">
        <f t="shared" ref="E31:E39" si="8">SUM(C31:D31)</f>
        <v>200000</v>
      </c>
      <c r="F31" s="15">
        <v>0</v>
      </c>
      <c r="G31" s="15">
        <v>0</v>
      </c>
      <c r="H31" s="17">
        <f t="shared" ref="H31:H39" si="9">SUM(E31-F31)</f>
        <v>200000</v>
      </c>
    </row>
    <row r="32" spans="2:8" x14ac:dyDescent="0.25">
      <c r="B32" s="11" t="s">
        <v>32</v>
      </c>
      <c r="C32" s="15">
        <v>200000</v>
      </c>
      <c r="D32" s="15">
        <v>0</v>
      </c>
      <c r="E32" s="17">
        <f t="shared" si="8"/>
        <v>200000</v>
      </c>
      <c r="F32" s="15">
        <v>0</v>
      </c>
      <c r="G32" s="15">
        <v>0</v>
      </c>
      <c r="H32" s="17">
        <f t="shared" si="9"/>
        <v>200000</v>
      </c>
    </row>
    <row r="33" spans="2:8" x14ac:dyDescent="0.25">
      <c r="B33" s="11" t="s">
        <v>33</v>
      </c>
      <c r="C33" s="15">
        <v>100000</v>
      </c>
      <c r="D33" s="15">
        <v>0</v>
      </c>
      <c r="E33" s="17">
        <f t="shared" si="8"/>
        <v>100000</v>
      </c>
      <c r="F33" s="15">
        <v>0</v>
      </c>
      <c r="G33" s="15">
        <v>0</v>
      </c>
      <c r="H33" s="17">
        <f t="shared" si="9"/>
        <v>100000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1500000</v>
      </c>
      <c r="D84" s="5">
        <f t="shared" ref="D84:H84" si="26">SUM(D10,D47)</f>
        <v>0</v>
      </c>
      <c r="E84" s="5">
        <f>SUM(E10,E47)</f>
        <v>1500000</v>
      </c>
      <c r="F84" s="5">
        <f t="shared" si="26"/>
        <v>670280</v>
      </c>
      <c r="G84" s="5">
        <f t="shared" si="26"/>
        <v>670280</v>
      </c>
      <c r="H84" s="5">
        <f t="shared" si="26"/>
        <v>829720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6" fitToHeight="0" orientation="portrait" r:id="rId1"/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Jesus Jose Alvarez Rivas</cp:lastModifiedBy>
  <cp:lastPrinted>2023-02-03T18:10:36Z</cp:lastPrinted>
  <dcterms:created xsi:type="dcterms:W3CDTF">2020-01-08T22:29:57Z</dcterms:created>
  <dcterms:modified xsi:type="dcterms:W3CDTF">2023-02-03T18:10:38Z</dcterms:modified>
</cp:coreProperties>
</file>